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1" l="1"/>
  <c r="I4" i="1"/>
  <c r="I5" i="1"/>
  <c r="I6" i="1"/>
  <c r="I7" i="1"/>
  <c r="I8" i="1"/>
  <c r="I9" i="1"/>
  <c r="I10" i="1"/>
  <c r="I11" i="1"/>
  <c r="I12" i="1"/>
  <c r="I13" i="1"/>
  <c r="I3" i="1"/>
  <c r="I14" i="1" l="1"/>
</calcChain>
</file>

<file path=xl/sharedStrings.xml><?xml version="1.0" encoding="utf-8"?>
<sst xmlns="http://schemas.openxmlformats.org/spreadsheetml/2006/main" count="125" uniqueCount="64">
  <si>
    <t>BRAND</t>
  </si>
  <si>
    <t>MODEL</t>
  </si>
  <si>
    <t>EAN</t>
  </si>
  <si>
    <t>DESCRIPTION</t>
  </si>
  <si>
    <t>QTY</t>
  </si>
  <si>
    <t>RETAIL</t>
  </si>
  <si>
    <t>PRICE</t>
  </si>
  <si>
    <t xml:space="preserve">TORO® </t>
  </si>
  <si>
    <t>Toro 
eMulticycler™ eL43PST
 43CM WPM 60V PUSH CE</t>
  </si>
  <si>
    <t>Toro 
eMulticycler™ eL36PST 
36CM WPM 60V PUSH CE</t>
  </si>
  <si>
    <t>60V Max Revolution 
Backpack and Blower 
(Bare Tool no Battery 
no charger)</t>
  </si>
  <si>
    <t>66200T</t>
  </si>
  <si>
    <t>60V Max Revolution 
Blower Cannon 
(Bare Tool Bare Tool no Battery
 no charger)</t>
  </si>
  <si>
    <t>66210T</t>
  </si>
  <si>
    <t>60V Max Revolution String Trimmer
 (Bare Tool Bare Tool no Battery
 no charger)</t>
  </si>
  <si>
    <t>66220T</t>
  </si>
  <si>
    <t>60V Max Revolution Hedge Trimmer
 (Bare Tool Bare Tool no Battery
 no charger)</t>
  </si>
  <si>
    <t>66205T</t>
  </si>
  <si>
    <t>60V Max Revolution Backpack 
(Bare Tool Bare Tool no Battery 
no charger)</t>
  </si>
  <si>
    <t>60V Max Revolution
 Powerlink Tether</t>
  </si>
  <si>
    <t>60V Rapid Battery Charger
 5,4 Amp CE </t>
  </si>
  <si>
    <t>FlexForce 60V 
2.5 Ah Battery 135WH</t>
  </si>
  <si>
    <t>FlexForce 60V 
4 Ah Battery 216WH</t>
  </si>
  <si>
    <t>EAN Code</t>
  </si>
  <si>
    <t>1 - HSS Code</t>
  </si>
  <si>
    <t>2 - Country of Origin</t>
  </si>
  <si>
    <t>3 - Material</t>
  </si>
  <si>
    <t>9 - Number of units in Innerbox</t>
  </si>
  <si>
    <t>9 - Number of units in Outerbox</t>
  </si>
  <si>
    <t>10 - Languages on packaging</t>
  </si>
  <si>
    <t xml:space="preserve">10 - Languages of manual in the box </t>
  </si>
  <si>
    <t>10 - Additional Languages of manual on Toro.com</t>
  </si>
  <si>
    <t>5015704218434</t>
  </si>
  <si>
    <t>Toro eMulticycler eL43PST 43CM WPM 60V PUSH CE</t>
  </si>
  <si>
    <t>China</t>
  </si>
  <si>
    <t>Polypropylene</t>
  </si>
  <si>
    <t>EN, DE, ES, FR, IT, NL, NO, PL, SV</t>
  </si>
  <si>
    <t>PT, RO, SR, SL, SK, HU, LV, LT, ET, FI, CS, DA, BG, EL</t>
  </si>
  <si>
    <t>5015704218366</t>
  </si>
  <si>
    <t>Toro eMulticycler eL36PST 36CM WPM 60V PUSH CE</t>
  </si>
  <si>
    <t>9310317662008</t>
  </si>
  <si>
    <t>60V Max Revolution Backpack and Blower (Bare Tool no Battery no charger)</t>
  </si>
  <si>
    <t>DA, BG, CS, EL, LV, SK, HR, PT, HU, SL, LT, ET, RO</t>
  </si>
  <si>
    <t>9310317986463</t>
  </si>
  <si>
    <t>60V Max Revolution Blower Cannon (Bare Tool Bare Tool no Battery no charger)</t>
  </si>
  <si>
    <t>9310317986487</t>
  </si>
  <si>
    <t>60V Max Revolution String Trimmer (Bare Tool Bare Tool no Battery no charger)</t>
  </si>
  <si>
    <t>DA, EL, BG, CS, HR, ET, HU, PT, LV, SK, LT, RO, SL, TR, FI</t>
  </si>
  <si>
    <t>9310317986494</t>
  </si>
  <si>
    <t>60V Max Revolution Hedge Trimmer (Bare Tool Bare Tool no Battery no charger)</t>
  </si>
  <si>
    <t>BG, DA, CS, EL, ET, HR, HU, LT, LV, RO, SK, PT, SL, FI, TR</t>
  </si>
  <si>
    <t>9310317986470</t>
  </si>
  <si>
    <t>60V Max Revolution Backpack (Bare Tool Bare Tool no Battery no charger)</t>
  </si>
  <si>
    <t>SK, RO, PT, SL, LT, HU, ET, HR, DA, CS, BG, EL, LV</t>
  </si>
  <si>
    <t>021038660059</t>
  </si>
  <si>
    <t>60V Max Revolution Powerlink Tether</t>
  </si>
  <si>
    <t>BG, CS, DA, EL, ET, HR, HU, JA, KO, LT, LV, PT, RO, SK, SL, VI</t>
  </si>
  <si>
    <t>9310317869056</t>
  </si>
  <si>
    <t xml:space="preserve">60V Rapid Battery Charger 5,4 Amp CE </t>
  </si>
  <si>
    <t>ET</t>
  </si>
  <si>
    <t>0021038889252</t>
  </si>
  <si>
    <t>FlexForce 60V 2.5 Ah Battery 135WH</t>
  </si>
  <si>
    <t>0021038889412</t>
  </si>
  <si>
    <t>FlexForce 60V 4 Ah Battery 216WH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</si>
</sst>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€&quot;\ * #,##0.00_ ;_ &quot;€&quot;\ * \-#,##0.00_ ;_ &quot;€&quot;\ * &quot;-&quot;??_ ;_ @_ "/>
    <numFmt numFmtId="165" formatCode="_([$€-2]\ * #,##0.00_);_([$€-2]\ * \(#,##0.00\);_([$€-2]\ 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  <font>
      <sz val="11"/>
      <color rgb="FF222222"/>
      <name val="Calibri"/>
      <family val="2"/>
    </font>
    <font>
      <sz val="11"/>
      <color rgb="FF424242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2" fillId="2" borderId="1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64" fontId="2" fillId="2" borderId="0" xfId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4" fontId="6" fillId="3" borderId="1" xfId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0" fillId="2" borderId="1" xfId="0" quotePrefix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2</xdr:row>
      <xdr:rowOff>76200</xdr:rowOff>
    </xdr:from>
    <xdr:to>
      <xdr:col>0</xdr:col>
      <xdr:colOff>1447205</xdr:colOff>
      <xdr:row>2</xdr:row>
      <xdr:rowOff>1504950</xdr:rowOff>
    </xdr:to>
    <xdr:pic>
      <xdr:nvPicPr>
        <xdr:cNvPr id="2" name="Afbeelding 1">
          <a:extLst>
            <a:ext uri="{FF2B5EF4-FFF2-40B4-BE49-F238E27FC236}">
              <a16:creationId xmlns="" xmlns:a16="http://schemas.microsoft.com/office/drawing/2014/main" id="{EB753550-113E-0600-FA31-C18EC3722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457200"/>
          <a:ext cx="1199555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3</xdr:row>
      <xdr:rowOff>57150</xdr:rowOff>
    </xdr:from>
    <xdr:to>
      <xdr:col>0</xdr:col>
      <xdr:colOff>1366135</xdr:colOff>
      <xdr:row>3</xdr:row>
      <xdr:rowOff>1499419</xdr:rowOff>
    </xdr:to>
    <xdr:pic>
      <xdr:nvPicPr>
        <xdr:cNvPr id="3" name="Afbeelding 2">
          <a:extLst>
            <a:ext uri="{FF2B5EF4-FFF2-40B4-BE49-F238E27FC236}">
              <a16:creationId xmlns="" xmlns:a16="http://schemas.microsoft.com/office/drawing/2014/main" id="{317D3227-4309-E79A-E775-C76418ACC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1962150"/>
          <a:ext cx="1099435" cy="144226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</xdr:row>
      <xdr:rowOff>295275</xdr:rowOff>
    </xdr:from>
    <xdr:to>
      <xdr:col>0</xdr:col>
      <xdr:colOff>1702695</xdr:colOff>
      <xdr:row>4</xdr:row>
      <xdr:rowOff>1238250</xdr:rowOff>
    </xdr:to>
    <xdr:pic>
      <xdr:nvPicPr>
        <xdr:cNvPr id="4" name="Afbeelding 3">
          <a:extLst>
            <a:ext uri="{FF2B5EF4-FFF2-40B4-BE49-F238E27FC236}">
              <a16:creationId xmlns="" xmlns:a16="http://schemas.microsoft.com/office/drawing/2014/main" id="{6F3D64D9-A1B9-AB5D-0995-E83298293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3724275"/>
          <a:ext cx="1664595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409575</xdr:rowOff>
    </xdr:from>
    <xdr:to>
      <xdr:col>0</xdr:col>
      <xdr:colOff>1683745</xdr:colOff>
      <xdr:row>5</xdr:row>
      <xdr:rowOff>1266824</xdr:rowOff>
    </xdr:to>
    <xdr:pic>
      <xdr:nvPicPr>
        <xdr:cNvPr id="5" name="Afbeelding 4">
          <a:extLst>
            <a:ext uri="{FF2B5EF4-FFF2-40B4-BE49-F238E27FC236}">
              <a16:creationId xmlns="" xmlns:a16="http://schemas.microsoft.com/office/drawing/2014/main" id="{51A505FF-7C4E-DA0B-AC6A-35BC8B10B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362575"/>
          <a:ext cx="1683745" cy="857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161926</xdr:rowOff>
    </xdr:from>
    <xdr:to>
      <xdr:col>0</xdr:col>
      <xdr:colOff>1684421</xdr:colOff>
      <xdr:row>6</xdr:row>
      <xdr:rowOff>1419226</xdr:rowOff>
    </xdr:to>
    <xdr:pic>
      <xdr:nvPicPr>
        <xdr:cNvPr id="6" name="Afbeelding 5">
          <a:extLst>
            <a:ext uri="{FF2B5EF4-FFF2-40B4-BE49-F238E27FC236}">
              <a16:creationId xmlns="" xmlns:a16="http://schemas.microsoft.com/office/drawing/2014/main" id="{AE87B0F1-2836-CAC7-D527-57BC408D4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638926"/>
          <a:ext cx="1684421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7</xdr:row>
      <xdr:rowOff>123826</xdr:rowOff>
    </xdr:from>
    <xdr:to>
      <xdr:col>0</xdr:col>
      <xdr:colOff>1672753</xdr:colOff>
      <xdr:row>7</xdr:row>
      <xdr:rowOff>1419226</xdr:rowOff>
    </xdr:to>
    <xdr:pic>
      <xdr:nvPicPr>
        <xdr:cNvPr id="7" name="Afbeelding 6">
          <a:extLst>
            <a:ext uri="{FF2B5EF4-FFF2-40B4-BE49-F238E27FC236}">
              <a16:creationId xmlns="" xmlns:a16="http://schemas.microsoft.com/office/drawing/2014/main" id="{2514D159-189E-D4BD-D9BE-F37CC1C7D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1" y="8124826"/>
          <a:ext cx="1653702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8</xdr:row>
      <xdr:rowOff>38100</xdr:rowOff>
    </xdr:from>
    <xdr:to>
      <xdr:col>0</xdr:col>
      <xdr:colOff>1514476</xdr:colOff>
      <xdr:row>8</xdr:row>
      <xdr:rowOff>1495933</xdr:rowOff>
    </xdr:to>
    <xdr:pic>
      <xdr:nvPicPr>
        <xdr:cNvPr id="8" name="Afbeelding 7">
          <a:extLst>
            <a:ext uri="{FF2B5EF4-FFF2-40B4-BE49-F238E27FC236}">
              <a16:creationId xmlns="" xmlns:a16="http://schemas.microsoft.com/office/drawing/2014/main" id="{BE06CA6A-414F-D692-74E6-F854E75B7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9076" y="9563100"/>
          <a:ext cx="1295400" cy="14578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247650</xdr:rowOff>
    </xdr:from>
    <xdr:to>
      <xdr:col>0</xdr:col>
      <xdr:colOff>1692765</xdr:colOff>
      <xdr:row>9</xdr:row>
      <xdr:rowOff>1304925</xdr:rowOff>
    </xdr:to>
    <xdr:pic>
      <xdr:nvPicPr>
        <xdr:cNvPr id="9" name="Afbeelding 8">
          <a:extLst>
            <a:ext uri="{FF2B5EF4-FFF2-40B4-BE49-F238E27FC236}">
              <a16:creationId xmlns="" xmlns:a16="http://schemas.microsoft.com/office/drawing/2014/main" id="{F877B519-B426-5B92-DC81-A230A9DBC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1296650"/>
          <a:ext cx="169276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200026</xdr:colOff>
      <xdr:row>10</xdr:row>
      <xdr:rowOff>76201</xdr:rowOff>
    </xdr:from>
    <xdr:to>
      <xdr:col>0</xdr:col>
      <xdr:colOff>1329988</xdr:colOff>
      <xdr:row>10</xdr:row>
      <xdr:rowOff>1504951</xdr:rowOff>
    </xdr:to>
    <xdr:pic>
      <xdr:nvPicPr>
        <xdr:cNvPr id="10" name="Afbeelding 9">
          <a:extLst>
            <a:ext uri="{FF2B5EF4-FFF2-40B4-BE49-F238E27FC236}">
              <a16:creationId xmlns="" xmlns:a16="http://schemas.microsoft.com/office/drawing/2014/main" id="{4DDC315F-70DB-B99D-1526-8147BA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0026" y="12649201"/>
          <a:ext cx="1129962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11</xdr:row>
      <xdr:rowOff>257176</xdr:rowOff>
    </xdr:from>
    <xdr:to>
      <xdr:col>0</xdr:col>
      <xdr:colOff>1628775</xdr:colOff>
      <xdr:row>11</xdr:row>
      <xdr:rowOff>1303900</xdr:rowOff>
    </xdr:to>
    <xdr:pic>
      <xdr:nvPicPr>
        <xdr:cNvPr id="11" name="Afbeelding 10">
          <a:extLst>
            <a:ext uri="{FF2B5EF4-FFF2-40B4-BE49-F238E27FC236}">
              <a16:creationId xmlns="" xmlns:a16="http://schemas.microsoft.com/office/drawing/2014/main" id="{062562F0-EED0-A8F2-A685-AE1199707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200" y="14354176"/>
          <a:ext cx="1552575" cy="10467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219075</xdr:rowOff>
    </xdr:from>
    <xdr:to>
      <xdr:col>0</xdr:col>
      <xdr:colOff>1661567</xdr:colOff>
      <xdr:row>12</xdr:row>
      <xdr:rowOff>1323975</xdr:rowOff>
    </xdr:to>
    <xdr:pic>
      <xdr:nvPicPr>
        <xdr:cNvPr id="12" name="Afbeelding 11">
          <a:extLst>
            <a:ext uri="{FF2B5EF4-FFF2-40B4-BE49-F238E27FC236}">
              <a16:creationId xmlns="" xmlns:a16="http://schemas.microsoft.com/office/drawing/2014/main" id="{0BBA8907-C27F-6E83-D47A-D051B9A31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5840075"/>
          <a:ext cx="1661567" cy="1104900"/>
        </a:xfrm>
        <a:prstGeom prst="rect">
          <a:avLst/>
        </a:prstGeom>
      </xdr:spPr>
    </xdr:pic>
    <xdr:clientData/>
  </xdr:twoCellAnchor>
  <xdr:twoCellAnchor editAs="oneCell">
    <xdr:from>
      <xdr:col>9</xdr:col>
      <xdr:colOff>266700</xdr:colOff>
      <xdr:row>1</xdr:row>
      <xdr:rowOff>114300</xdr:rowOff>
    </xdr:from>
    <xdr:to>
      <xdr:col>12</xdr:col>
      <xdr:colOff>304800</xdr:colOff>
      <xdr:row>3</xdr:row>
      <xdr:rowOff>171450</xdr:rowOff>
    </xdr:to>
    <xdr:pic>
      <xdr:nvPicPr>
        <xdr:cNvPr id="14" name="Afbeelding 13" descr="toro logo - GCMA">
          <a:extLst>
            <a:ext uri="{FF2B5EF4-FFF2-40B4-BE49-F238E27FC236}">
              <a16:creationId xmlns="" xmlns:a16="http://schemas.microsoft.com/office/drawing/2014/main" id="{085127B3-72A6-9313-5E03-CA7C6B63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304800"/>
          <a:ext cx="1866900" cy="186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247650</xdr:colOff>
      <xdr:row>3</xdr:row>
      <xdr:rowOff>161925</xdr:rowOff>
    </xdr:from>
    <xdr:to>
      <xdr:col>15</xdr:col>
      <xdr:colOff>95739</xdr:colOff>
      <xdr:row>4</xdr:row>
      <xdr:rowOff>657507</xdr:rowOff>
    </xdr:to>
    <xdr:pic>
      <xdr:nvPicPr>
        <xdr:cNvPr id="15" name="Afbeelding 14">
          <a:extLst>
            <a:ext uri="{FF2B5EF4-FFF2-40B4-BE49-F238E27FC236}">
              <a16:creationId xmlns="" xmlns:a16="http://schemas.microsoft.com/office/drawing/2014/main" id="{22B76C18-8682-6B99-3E21-C60D3B169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324975" y="2162175"/>
          <a:ext cx="3505689" cy="2019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tabSelected="1" workbookViewId="0">
      <selection activeCell="N11" sqref="N11"/>
    </sheetView>
  </sheetViews>
  <sheetFormatPr defaultColWidth="9.125" defaultRowHeight="15"/>
  <cols>
    <col min="1" max="1" width="25.875" style="5" customWidth="1"/>
    <col min="2" max="2" width="8.625" style="5" customWidth="1"/>
    <col min="3" max="3" width="7.625" style="5" customWidth="1"/>
    <col min="4" max="4" width="14.625" style="8" customWidth="1"/>
    <col min="5" max="5" width="33.75" style="5" customWidth="1"/>
    <col min="6" max="6" width="7.25" style="9" customWidth="1"/>
    <col min="7" max="7" width="9.375" style="10" customWidth="1"/>
    <col min="8" max="8" width="9.75" style="17" customWidth="1"/>
    <col min="9" max="9" width="12.375" style="17" hidden="1" customWidth="1"/>
    <col min="10" max="16384" width="9.125" style="5"/>
  </cols>
  <sheetData>
    <row r="2" spans="1:10" s="9" customFormat="1" ht="22.5" customHeight="1">
      <c r="A2" s="12"/>
      <c r="B2" s="12" t="s">
        <v>0</v>
      </c>
      <c r="C2" s="13" t="s">
        <v>1</v>
      </c>
      <c r="D2" s="14" t="s">
        <v>2</v>
      </c>
      <c r="E2" s="13" t="s">
        <v>3</v>
      </c>
      <c r="F2" s="13" t="s">
        <v>4</v>
      </c>
      <c r="G2" s="15" t="s">
        <v>5</v>
      </c>
      <c r="H2" s="18" t="s">
        <v>6</v>
      </c>
      <c r="I2" s="24"/>
    </row>
    <row r="3" spans="1:10" ht="120" customHeight="1">
      <c r="A3" s="1"/>
      <c r="B3" s="11" t="s">
        <v>7</v>
      </c>
      <c r="C3" s="2">
        <v>21843</v>
      </c>
      <c r="D3" s="6">
        <v>5015704218434</v>
      </c>
      <c r="E3" s="7" t="s">
        <v>8</v>
      </c>
      <c r="F3" s="3">
        <v>145</v>
      </c>
      <c r="G3" s="4">
        <v>569</v>
      </c>
      <c r="H3" s="16">
        <v>209</v>
      </c>
      <c r="I3" s="25">
        <f>F3*H3</f>
        <v>30305</v>
      </c>
      <c r="J3"/>
    </row>
    <row r="4" spans="1:10" ht="120" customHeight="1">
      <c r="A4" s="1"/>
      <c r="B4" s="11" t="s">
        <v>7</v>
      </c>
      <c r="C4" s="2">
        <v>21836</v>
      </c>
      <c r="D4" s="6">
        <v>5015704218366</v>
      </c>
      <c r="E4" s="7" t="s">
        <v>9</v>
      </c>
      <c r="F4" s="3">
        <v>225</v>
      </c>
      <c r="G4" s="4">
        <v>430</v>
      </c>
      <c r="H4" s="16">
        <v>169</v>
      </c>
      <c r="I4" s="25">
        <f t="shared" ref="I4:I13" si="0">F4*H4</f>
        <v>38025</v>
      </c>
    </row>
    <row r="5" spans="1:10" ht="120" customHeight="1">
      <c r="A5" s="1"/>
      <c r="B5" s="11" t="s">
        <v>7</v>
      </c>
      <c r="C5" s="2">
        <v>66200</v>
      </c>
      <c r="D5" s="6">
        <v>9310317662008</v>
      </c>
      <c r="E5" s="7" t="s">
        <v>10</v>
      </c>
      <c r="F5" s="3">
        <v>300</v>
      </c>
      <c r="G5" s="4">
        <v>600</v>
      </c>
      <c r="H5" s="16">
        <v>209</v>
      </c>
      <c r="I5" s="25">
        <f t="shared" si="0"/>
        <v>62700</v>
      </c>
    </row>
    <row r="6" spans="1:10" ht="120" customHeight="1">
      <c r="A6" s="1"/>
      <c r="B6" s="11" t="s">
        <v>7</v>
      </c>
      <c r="C6" s="2" t="s">
        <v>11</v>
      </c>
      <c r="D6" s="6">
        <v>9310317986463</v>
      </c>
      <c r="E6" s="7" t="s">
        <v>12</v>
      </c>
      <c r="F6" s="3">
        <v>220</v>
      </c>
      <c r="G6" s="4">
        <v>340</v>
      </c>
      <c r="H6" s="16">
        <v>139</v>
      </c>
      <c r="I6" s="25">
        <f t="shared" si="0"/>
        <v>30580</v>
      </c>
    </row>
    <row r="7" spans="1:10" ht="120" customHeight="1">
      <c r="A7" s="1"/>
      <c r="B7" s="11" t="s">
        <v>7</v>
      </c>
      <c r="C7" s="2" t="s">
        <v>13</v>
      </c>
      <c r="D7" s="6">
        <v>9310317986487</v>
      </c>
      <c r="E7" s="7" t="s">
        <v>14</v>
      </c>
      <c r="F7" s="3">
        <v>220</v>
      </c>
      <c r="G7" s="4">
        <v>540</v>
      </c>
      <c r="H7" s="16">
        <v>199</v>
      </c>
      <c r="I7" s="25">
        <f t="shared" si="0"/>
        <v>43780</v>
      </c>
    </row>
    <row r="8" spans="1:10" ht="120" customHeight="1">
      <c r="A8" s="1"/>
      <c r="B8" s="11" t="s">
        <v>7</v>
      </c>
      <c r="C8" s="2" t="s">
        <v>15</v>
      </c>
      <c r="D8" s="6">
        <v>9310317986494</v>
      </c>
      <c r="E8" s="7" t="s">
        <v>16</v>
      </c>
      <c r="F8" s="3">
        <v>298</v>
      </c>
      <c r="G8" s="4">
        <v>600</v>
      </c>
      <c r="H8" s="16">
        <v>220</v>
      </c>
      <c r="I8" s="25">
        <f t="shared" si="0"/>
        <v>65560</v>
      </c>
    </row>
    <row r="9" spans="1:10" ht="120" customHeight="1">
      <c r="A9" s="1"/>
      <c r="B9" s="11" t="s">
        <v>7</v>
      </c>
      <c r="C9" s="2" t="s">
        <v>17</v>
      </c>
      <c r="D9" s="6">
        <v>9310317986470</v>
      </c>
      <c r="E9" s="7" t="s">
        <v>18</v>
      </c>
      <c r="F9" s="3">
        <v>220</v>
      </c>
      <c r="G9" s="4">
        <v>315</v>
      </c>
      <c r="H9" s="16">
        <v>134</v>
      </c>
      <c r="I9" s="25">
        <f t="shared" si="0"/>
        <v>29480</v>
      </c>
    </row>
    <row r="10" spans="1:10" ht="120" customHeight="1">
      <c r="A10" s="1"/>
      <c r="B10" s="11" t="s">
        <v>7</v>
      </c>
      <c r="C10" s="2">
        <v>66005</v>
      </c>
      <c r="D10" s="6">
        <v>21038660059</v>
      </c>
      <c r="E10" s="7" t="s">
        <v>19</v>
      </c>
      <c r="F10" s="3">
        <v>350</v>
      </c>
      <c r="G10" s="4">
        <v>190</v>
      </c>
      <c r="H10" s="16">
        <v>82</v>
      </c>
      <c r="I10" s="25">
        <f t="shared" si="0"/>
        <v>28700</v>
      </c>
    </row>
    <row r="11" spans="1:10" ht="120" customHeight="1">
      <c r="A11" s="1"/>
      <c r="B11" s="11" t="s">
        <v>7</v>
      </c>
      <c r="C11" s="2">
        <v>86905</v>
      </c>
      <c r="D11" s="6">
        <v>9310317869056</v>
      </c>
      <c r="E11" s="7" t="s">
        <v>20</v>
      </c>
      <c r="F11" s="3">
        <v>400</v>
      </c>
      <c r="G11" s="4">
        <v>120</v>
      </c>
      <c r="H11" s="16">
        <v>56.5</v>
      </c>
      <c r="I11" s="25">
        <f t="shared" si="0"/>
        <v>22600</v>
      </c>
    </row>
    <row r="12" spans="1:10" ht="120" customHeight="1">
      <c r="A12" s="1"/>
      <c r="B12" s="11" t="s">
        <v>7</v>
      </c>
      <c r="C12" s="2">
        <v>88925</v>
      </c>
      <c r="D12" s="6">
        <v>21038889252</v>
      </c>
      <c r="E12" s="7" t="s">
        <v>21</v>
      </c>
      <c r="F12" s="3">
        <v>250</v>
      </c>
      <c r="G12" s="4">
        <v>180</v>
      </c>
      <c r="H12" s="16">
        <v>79</v>
      </c>
      <c r="I12" s="25">
        <f t="shared" si="0"/>
        <v>19750</v>
      </c>
    </row>
    <row r="13" spans="1:10" ht="120" customHeight="1">
      <c r="A13" s="1"/>
      <c r="B13" s="11" t="s">
        <v>7</v>
      </c>
      <c r="C13" s="2">
        <v>88941</v>
      </c>
      <c r="D13" s="6">
        <v>21038889412</v>
      </c>
      <c r="E13" s="7" t="s">
        <v>22</v>
      </c>
      <c r="F13" s="3">
        <v>109</v>
      </c>
      <c r="G13" s="4">
        <v>220</v>
      </c>
      <c r="H13" s="16">
        <v>96.9</v>
      </c>
      <c r="I13" s="25">
        <f t="shared" si="0"/>
        <v>10562.1</v>
      </c>
    </row>
    <row r="14" spans="1:10">
      <c r="F14" s="9">
        <f>SUM(F3:F13)</f>
        <v>2737</v>
      </c>
      <c r="I14" s="26">
        <f>SUM(I3:I13)</f>
        <v>382042.1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C23" sqref="C23"/>
    </sheetView>
  </sheetViews>
  <sheetFormatPr defaultColWidth="8.75" defaultRowHeight="14.25"/>
  <cols>
    <col min="1" max="1" width="8.75" bestFit="1" customWidth="1"/>
    <col min="2" max="2" width="17.75" bestFit="1" customWidth="1"/>
    <col min="3" max="3" width="75.75" bestFit="1" customWidth="1"/>
    <col min="4" max="4" width="12.75" bestFit="1" customWidth="1"/>
    <col min="5" max="5" width="19.25" bestFit="1" customWidth="1"/>
    <col min="6" max="6" width="16.375" bestFit="1" customWidth="1"/>
    <col min="7" max="7" width="28.875" bestFit="1" customWidth="1"/>
    <col min="8" max="8" width="29.125" bestFit="1" customWidth="1"/>
    <col min="9" max="9" width="37.375" bestFit="1" customWidth="1"/>
    <col min="10" max="10" width="39.125" bestFit="1" customWidth="1"/>
    <col min="11" max="11" width="69.375" bestFit="1" customWidth="1"/>
  </cols>
  <sheetData>
    <row r="1" spans="1:11">
      <c r="A1" s="29" t="s">
        <v>1</v>
      </c>
      <c r="B1" s="30" t="s">
        <v>23</v>
      </c>
      <c r="C1" s="29" t="s">
        <v>3</v>
      </c>
      <c r="D1" s="29" t="s">
        <v>24</v>
      </c>
      <c r="E1" s="29" t="s">
        <v>25</v>
      </c>
      <c r="F1" s="29" t="s">
        <v>26</v>
      </c>
      <c r="G1" s="27" t="s">
        <v>27</v>
      </c>
      <c r="H1" s="27" t="s">
        <v>28</v>
      </c>
      <c r="I1" s="27" t="s">
        <v>29</v>
      </c>
      <c r="J1" s="30" t="s">
        <v>30</v>
      </c>
      <c r="K1" s="27" t="s">
        <v>31</v>
      </c>
    </row>
    <row r="2" spans="1:11">
      <c r="A2" s="29"/>
      <c r="B2" s="31"/>
      <c r="C2" s="29"/>
      <c r="D2" s="29"/>
      <c r="E2" s="29"/>
      <c r="F2" s="29"/>
      <c r="G2" s="28"/>
      <c r="H2" s="28"/>
      <c r="I2" s="28"/>
      <c r="J2" s="31"/>
      <c r="K2" s="28"/>
    </row>
    <row r="3" spans="1:11" ht="15">
      <c r="A3" s="23">
        <v>21843</v>
      </c>
      <c r="B3" s="20" t="s">
        <v>32</v>
      </c>
      <c r="C3" s="21" t="s">
        <v>33</v>
      </c>
      <c r="D3" s="20">
        <v>84331110</v>
      </c>
      <c r="E3" s="19" t="s">
        <v>34</v>
      </c>
      <c r="F3" s="19" t="s">
        <v>35</v>
      </c>
      <c r="G3" s="20">
        <v>1</v>
      </c>
      <c r="H3" s="20">
        <v>1</v>
      </c>
      <c r="I3" s="20" t="s">
        <v>36</v>
      </c>
      <c r="J3" s="19" t="s">
        <v>36</v>
      </c>
      <c r="K3" s="19" t="s">
        <v>37</v>
      </c>
    </row>
    <row r="4" spans="1:11" ht="15">
      <c r="A4" s="23">
        <v>21836</v>
      </c>
      <c r="B4" s="20" t="s">
        <v>38</v>
      </c>
      <c r="C4" s="21" t="s">
        <v>39</v>
      </c>
      <c r="D4" s="20">
        <v>84331110</v>
      </c>
      <c r="E4" s="19" t="s">
        <v>34</v>
      </c>
      <c r="F4" s="19" t="s">
        <v>35</v>
      </c>
      <c r="G4" s="20">
        <v>1</v>
      </c>
      <c r="H4" s="20">
        <v>1</v>
      </c>
      <c r="I4" s="20" t="s">
        <v>36</v>
      </c>
      <c r="J4" s="19" t="s">
        <v>36</v>
      </c>
      <c r="K4" s="19" t="s">
        <v>37</v>
      </c>
    </row>
    <row r="5" spans="1:11" ht="15">
      <c r="A5" s="23">
        <v>66200</v>
      </c>
      <c r="B5" s="22" t="s">
        <v>40</v>
      </c>
      <c r="C5" s="21" t="s">
        <v>41</v>
      </c>
      <c r="D5" s="20">
        <v>84145925</v>
      </c>
      <c r="E5" s="19" t="s">
        <v>34</v>
      </c>
      <c r="F5" s="19" t="s">
        <v>35</v>
      </c>
      <c r="G5" s="20">
        <v>1</v>
      </c>
      <c r="H5" s="20">
        <v>1</v>
      </c>
      <c r="I5" s="20" t="s">
        <v>36</v>
      </c>
      <c r="J5" s="19" t="s">
        <v>36</v>
      </c>
      <c r="K5" s="19" t="s">
        <v>42</v>
      </c>
    </row>
    <row r="6" spans="1:11" ht="15">
      <c r="A6" s="23" t="s">
        <v>11</v>
      </c>
      <c r="B6" s="22" t="s">
        <v>43</v>
      </c>
      <c r="C6" s="21" t="s">
        <v>44</v>
      </c>
      <c r="D6" s="20">
        <v>84145925</v>
      </c>
      <c r="E6" s="19" t="s">
        <v>34</v>
      </c>
      <c r="F6" s="19" t="s">
        <v>35</v>
      </c>
      <c r="G6" s="20">
        <v>1</v>
      </c>
      <c r="H6" s="20">
        <v>1</v>
      </c>
      <c r="I6" s="20" t="s">
        <v>36</v>
      </c>
      <c r="J6" s="19" t="s">
        <v>36</v>
      </c>
      <c r="K6" s="19" t="s">
        <v>42</v>
      </c>
    </row>
    <row r="7" spans="1:11" ht="15">
      <c r="A7" s="23" t="s">
        <v>13</v>
      </c>
      <c r="B7" s="20" t="s">
        <v>45</v>
      </c>
      <c r="C7" s="21" t="s">
        <v>46</v>
      </c>
      <c r="D7" s="20">
        <v>84672980</v>
      </c>
      <c r="E7" s="19" t="s">
        <v>34</v>
      </c>
      <c r="F7" s="19" t="s">
        <v>35</v>
      </c>
      <c r="G7" s="20">
        <v>1</v>
      </c>
      <c r="H7" s="20">
        <v>1</v>
      </c>
      <c r="I7" s="20" t="s">
        <v>36</v>
      </c>
      <c r="J7" s="19" t="s">
        <v>36</v>
      </c>
      <c r="K7" s="19" t="s">
        <v>47</v>
      </c>
    </row>
    <row r="8" spans="1:11" ht="15">
      <c r="A8" s="23" t="s">
        <v>15</v>
      </c>
      <c r="B8" s="20" t="s">
        <v>48</v>
      </c>
      <c r="C8" s="21" t="s">
        <v>49</v>
      </c>
      <c r="D8" s="20">
        <v>84672920</v>
      </c>
      <c r="E8" s="19" t="s">
        <v>34</v>
      </c>
      <c r="F8" s="19" t="s">
        <v>35</v>
      </c>
      <c r="G8" s="20">
        <v>1</v>
      </c>
      <c r="H8" s="20">
        <v>1</v>
      </c>
      <c r="I8" s="20" t="s">
        <v>36</v>
      </c>
      <c r="J8" s="19" t="s">
        <v>36</v>
      </c>
      <c r="K8" s="19" t="s">
        <v>50</v>
      </c>
    </row>
    <row r="9" spans="1:11" ht="15">
      <c r="A9" s="23" t="s">
        <v>17</v>
      </c>
      <c r="B9" s="20" t="s">
        <v>51</v>
      </c>
      <c r="C9" s="21" t="s">
        <v>52</v>
      </c>
      <c r="D9" s="20">
        <v>84145925</v>
      </c>
      <c r="E9" s="19" t="s">
        <v>34</v>
      </c>
      <c r="F9" s="19" t="s">
        <v>35</v>
      </c>
      <c r="G9" s="20">
        <v>1</v>
      </c>
      <c r="H9" s="20">
        <v>1</v>
      </c>
      <c r="I9" s="20" t="s">
        <v>36</v>
      </c>
      <c r="J9" s="19" t="s">
        <v>36</v>
      </c>
      <c r="K9" s="19" t="s">
        <v>53</v>
      </c>
    </row>
    <row r="10" spans="1:11" ht="15">
      <c r="A10" s="23">
        <v>66005</v>
      </c>
      <c r="B10" s="20" t="s">
        <v>54</v>
      </c>
      <c r="C10" s="21" t="s">
        <v>55</v>
      </c>
      <c r="D10" s="20">
        <v>85444290</v>
      </c>
      <c r="E10" s="19" t="s">
        <v>34</v>
      </c>
      <c r="F10" s="19" t="s">
        <v>35</v>
      </c>
      <c r="G10" s="20">
        <v>1</v>
      </c>
      <c r="H10" s="20">
        <v>1</v>
      </c>
      <c r="I10" s="20" t="s">
        <v>36</v>
      </c>
      <c r="J10" s="19" t="s">
        <v>36</v>
      </c>
      <c r="K10" s="19" t="s">
        <v>56</v>
      </c>
    </row>
    <row r="11" spans="1:11" ht="15">
      <c r="A11" s="23">
        <v>86905</v>
      </c>
      <c r="B11" s="20" t="s">
        <v>57</v>
      </c>
      <c r="C11" s="21" t="s">
        <v>58</v>
      </c>
      <c r="D11" s="20">
        <v>85044083</v>
      </c>
      <c r="E11" s="19" t="s">
        <v>34</v>
      </c>
      <c r="F11" s="19" t="s">
        <v>35</v>
      </c>
      <c r="G11" s="20">
        <v>1</v>
      </c>
      <c r="H11" s="20">
        <v>1</v>
      </c>
      <c r="I11" s="20" t="s">
        <v>36</v>
      </c>
      <c r="J11" s="19" t="s">
        <v>36</v>
      </c>
      <c r="K11" s="19" t="s">
        <v>59</v>
      </c>
    </row>
    <row r="12" spans="1:11" ht="15">
      <c r="A12" s="23">
        <v>88925</v>
      </c>
      <c r="B12" s="20" t="s">
        <v>60</v>
      </c>
      <c r="C12" s="21" t="s">
        <v>61</v>
      </c>
      <c r="D12" s="20">
        <v>85076000</v>
      </c>
      <c r="E12" s="19" t="s">
        <v>34</v>
      </c>
      <c r="F12" s="19" t="s">
        <v>35</v>
      </c>
      <c r="G12" s="20">
        <v>1</v>
      </c>
      <c r="H12" s="20">
        <v>1</v>
      </c>
      <c r="I12" s="20" t="s">
        <v>36</v>
      </c>
      <c r="J12" s="19" t="s">
        <v>36</v>
      </c>
      <c r="K12" s="19" t="s">
        <v>59</v>
      </c>
    </row>
    <row r="13" spans="1:11" ht="15">
      <c r="A13" s="23">
        <v>88941</v>
      </c>
      <c r="B13" s="20" t="s">
        <v>62</v>
      </c>
      <c r="C13" s="21" t="s">
        <v>63</v>
      </c>
      <c r="D13" s="20">
        <v>85076000</v>
      </c>
      <c r="E13" s="19" t="s">
        <v>34</v>
      </c>
      <c r="F13" s="19" t="s">
        <v>35</v>
      </c>
      <c r="G13" s="20">
        <v>1</v>
      </c>
      <c r="H13" s="20">
        <v>1</v>
      </c>
      <c r="I13" s="20" t="s">
        <v>36</v>
      </c>
      <c r="J13" s="19" t="s">
        <v>36</v>
      </c>
      <c r="K13" s="19" t="s">
        <v>59</v>
      </c>
    </row>
  </sheetData>
  <mergeCells count="11">
    <mergeCell ref="K1:K2"/>
    <mergeCell ref="F1:F2"/>
    <mergeCell ref="I1:I2"/>
    <mergeCell ref="A1:A2"/>
    <mergeCell ref="B1:B2"/>
    <mergeCell ref="C1:C2"/>
    <mergeCell ref="D1:D2"/>
    <mergeCell ref="E1:E2"/>
    <mergeCell ref="G1:G2"/>
    <mergeCell ref="H1:H2"/>
    <mergeCell ref="J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revision/>
  <dcterms:created xsi:type="dcterms:W3CDTF">2026-07-28T10:08:21Z</dcterms:created>
  <dcterms:modified xsi:type="dcterms:W3CDTF">2026-09-17T13:29:51Z</dcterms:modified>
</cp:coreProperties>
</file>